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Instrucciones" sheetId="1" r:id="rId1"/>
    <sheet name="ROAS de equilibrio" sheetId="2" r:id="rId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%"/>
    <numFmt numFmtId="166" formatCode="0.00&quot;x&quot;"/>
    <numFmt numFmtId="167" formatCode="0.0"/>
  </numFmts>
  <fonts count="10">
    <font>
      <sz val="10"/>
      <name val="Arial"/>
    </font>
    <font>
      <b/>
      <sz val="18"/>
      <color rgb="FFFFFFFF"/>
      <name val="Arial"/>
    </font>
    <font>
      <sz val="10"/>
      <color rgb="FFFFFFFF"/>
      <name val="Arial"/>
    </font>
    <font>
      <b/>
      <sz val="10"/>
      <name val="Arial"/>
    </font>
    <font>
      <b/>
      <sz val="11"/>
      <color rgb="FFFFFFFF"/>
      <name val="Arial"/>
    </font>
    <font>
      <b/>
      <sz val="11"/>
      <color rgb="FF0000FF"/>
      <name val="Arial"/>
    </font>
    <font>
      <b/>
      <sz val="12"/>
      <name val="Arial"/>
    </font>
    <font>
      <sz val="9"/>
      <color rgb="FF666666"/>
      <name val="Arial"/>
    </font>
    <font>
      <i/>
      <sz val="9"/>
      <color rgb="FF888888"/>
      <name val="Arial"/>
    </font>
    <font>
      <u/>
      <sz val="10"/>
      <color rgb="FF0563C1"/>
      <name val="Arial"/>
    </font>
  </fonts>
  <fills count="6">
    <fill>
      <patternFill patternType="none"/>
    </fill>
    <fill>
      <patternFill patternType="gray125"/>
    </fill>
    <fill>
      <patternFill patternType="solid">
        <fgColor rgb="FF16161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C4B4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left" vertical="center" indent="1"/>
    </xf>
    <xf numFmtId="0" fontId="0" fillId="0" borderId="1" xfId="0" applyBorder="1" applyAlignment="1">
      <alignment vertical="center" wrapText="1"/>
    </xf>
    <xf numFmtId="164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6" fontId="5" fillId="3" borderId="1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" fontId="5" fillId="3" borderId="1" xfId="0" applyNumberFormat="1" applyFont="1" applyFill="1" applyBorder="1" applyProtection="1">
      <protection locked="0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4" fontId="6" fillId="5" borderId="1" xfId="0" applyNumberFormat="1" applyFont="1" applyFill="1" applyBorder="1"/>
    <xf numFmtId="165" fontId="6" fillId="5" borderId="1" xfId="0" applyNumberFormat="1" applyFont="1" applyFill="1" applyBorder="1"/>
    <xf numFmtId="166" fontId="6" fillId="5" borderId="1" xfId="0" applyNumberFormat="1" applyFont="1" applyFill="1" applyBorder="1"/>
    <xf numFmtId="0" fontId="7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inden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vertical="center" wrapText="1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Kit de rentabilidad para Facebook Ads</t>
        </is>
      </c>
      <c r="C1" s="1"/>
      <c r="D1" s="1"/>
    </row>
    <row r="2" ht="20" customHeight="1">
      <c r="B2" s="2" t="inlineStr">
        <is>
          <t xml:space="preserve">ROAS de equilibrio · CPA máximo · LTV del cliente — GIF Studio</t>
        </is>
      </c>
      <c r="C2" s="2"/>
      <c r="D2" s="2"/>
    </row>
    <row r="4" ht="32" customHeight="1">
      <c r="B4" s="3" t="inlineStr">
        <is>
          <t xml:space="preserve">Tres plantillas para saber si tus anuncios ganan dinero, cuánto puedes pagar por cada venta y cuánto vale de verdad un cliente.</t>
        </is>
      </c>
      <c r="C4" s="3"/>
      <c r="D4" s="3"/>
    </row>
    <row r="6" ht="22" customHeight="1">
      <c r="B6" s="4" t="inlineStr">
        <is>
          <t xml:space="preserve">Las plantillas</t>
        </is>
      </c>
      <c r="C6" s="4"/>
      <c r="D6" s="4"/>
    </row>
    <row r="7" ht="30" customHeight="1">
      <c r="B7" s="21" t="inlineStr">
        <is>
          <t xml:space="preserve">ROAS de equilibrio</t>
        </is>
      </c>
      <c r="C7" s="5" t="inlineStr">
        <is>
          <t xml:space="preserve">Cuánto tienes que facturar por cada euro invertido en anuncios para no perder dinero, y qué ROAS necesitas para ganar lo que quieres.</t>
        </is>
      </c>
      <c r="D7" s="5"/>
    </row>
    <row r="8" ht="30" customHeight="1">
      <c r="B8" s="21" t="inlineStr">
        <is>
          <t xml:space="preserve">CPA máximo</t>
        </is>
      </c>
      <c r="C8" s="5" t="inlineStr">
        <is>
          <t xml:space="preserve">Cuánto puedes pagar como máximo por cada venta (o por cada lead) y si tus campañas de este mes están dentro de ese límite.</t>
        </is>
      </c>
      <c r="D8" s="5"/>
    </row>
    <row r="9" ht="30" customHeight="1">
      <c r="B9" s="21" t="inlineStr">
        <is>
          <t xml:space="preserve">LTV del cliente</t>
        </is>
      </c>
      <c r="C9" s="5" t="inlineStr">
        <is>
          <t xml:space="preserve">Cuánto te deja un cliente a lo largo del tiempo, cuánto puedes invertir para conseguirlo y cuánto tardas en recuperarlo.</t>
        </is>
      </c>
      <c r="D9" s="5"/>
    </row>
    <row r="11" ht="22" customHeight="1">
      <c r="B11" s="4" t="inlineStr">
        <is>
          <t xml:space="preserve">Cómo usarlas</t>
        </is>
      </c>
      <c r="C11" s="4"/>
      <c r="D11" s="4"/>
    </row>
    <row r="12">
      <c r="B12" s="23" t="inlineStr">
        <is>
          <t xml:space="preserve">1. Empieza por la pestaña "ROAS de equilibrio": calcula tu margen bruto.</t>
        </is>
      </c>
    </row>
    <row r="13">
      <c r="B13" s="23" t="inlineStr">
        <is>
          <t xml:space="preserve">2. Copia ese margen bruto (%) en las pestañas "CPA máximo" y "LTV del cliente".</t>
        </is>
      </c>
    </row>
    <row r="14">
      <c r="B14" s="23" t="inlineStr">
        <is>
          <t xml:space="preserve">3. Rellena solo las celdas amarillas con texto azul. Usa importes sin IVA.</t>
        </is>
      </c>
    </row>
    <row r="15">
      <c r="B15" s="23" t="inlineStr">
        <is>
          <t xml:space="preserve">4. Mira el semáforo de cada pestaña: verde = rentable, amarillo = cubres costes, rojo = pierdes dinero.</t>
        </is>
      </c>
    </row>
    <row r="16">
      <c r="B16" s="23" t="inlineStr">
        <is>
          <t xml:space="preserve">5. Repite el cálculo cada mes o cuando cambien tus precios, costes o envíos.</t>
        </is>
      </c>
    </row>
    <row r="17">
      <c r="B17" s="23" t="inlineStr">
        <is>
          <t xml:space="preserve">¿Usas Google Sheets? Sube el archivo a Google Drive y ábrelo con Google Sheets: las fórmulas funcionan igual.</t>
        </is>
      </c>
    </row>
    <row r="19" ht="22" customHeight="1">
      <c r="B19" s="4" t="inlineStr">
        <is>
          <t xml:space="preserve">Guías gratuitas para sacarle partido</t>
        </is>
      </c>
      <c r="C19" s="4"/>
      <c r="D19" s="4"/>
    </row>
    <row r="20">
      <c r="B20" s="22" t="str">
        <f>HYPERLINK("https://gifstudio.com.ar/calculadora-roas-beneficio/","Calculadora online de ROAS, BROAS y CPA")</f>
      </c>
    </row>
    <row r="21">
      <c r="B21" s="22" t="str">
        <f>HYPERLINK("https://gifstudio.com.ar/informe-facebook-ads/","Informe de Facebook Ads: qué incluir y plantilla")</f>
      </c>
    </row>
    <row r="22">
      <c r="B22" s="22" t="str">
        <f>HYPERLINK("https://gifstudio.com.ar/valor-de-un-lead/","Cuánto vale realmente un lead")</f>
      </c>
    </row>
    <row r="23">
      <c r="B23" s="22" t="str">
        <f>HYPERLINK("https://gifstudio.com.ar/crear-campana-facebook-ads/","Cómo crear una campaña en Facebook Ads paso a paso")</f>
      </c>
    </row>
    <row r="24">
      <c r="B24" s="22" t="str">
        <f>HYPERLINK("https://gifstudio.com.ar/contact/","¿Quieres que revisemos tus campañas? Escríbenos")</f>
      </c>
    </row>
    <row r="26">
      <c r="B26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21">
    <mergeCell ref="B1:D1"/>
    <mergeCell ref="B2:D2"/>
    <mergeCell ref="B4:D4"/>
    <mergeCell ref="B6:D6"/>
    <mergeCell ref="C7:D7"/>
    <mergeCell ref="C8:D8"/>
    <mergeCell ref="C9:D9"/>
    <mergeCell ref="B11:D11"/>
    <mergeCell ref="B12:D12"/>
    <mergeCell ref="B13:D13"/>
    <mergeCell ref="B14:D14"/>
    <mergeCell ref="B15:D15"/>
    <mergeCell ref="B16:D16"/>
    <mergeCell ref="B17:D17"/>
    <mergeCell ref="B19:D19"/>
    <mergeCell ref="B20:D20"/>
    <mergeCell ref="B21:D21"/>
    <mergeCell ref="B22:D22"/>
    <mergeCell ref="B23:D23"/>
    <mergeCell ref="B24:D24"/>
    <mergeCell ref="B26:D26"/>
  </mergeCells>
  <pageMargins left="0.5" right="0.5" top="0.6" bottom="0.6" header="0.3" footer="0.3"/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ROAS de equilibrio</t>
        </is>
      </c>
      <c r="C1" s="1"/>
      <c r="D1" s="1"/>
    </row>
    <row r="2" ht="20" customHeight="1">
      <c r="B2" s="2" t="inlineStr">
        <is>
          <t xml:space="preserve">Cuánto tienes que facturar por cada euro invertido en anuncios para no perder dinero</t>
        </is>
      </c>
      <c r="C2" s="2"/>
      <c r="D2" s="2"/>
    </row>
    <row r="4" ht="32" customHeight="1">
      <c r="B4" s="3" t="inlineStr">
        <is>
          <t xml:space="preserve">Cómo usarla: rellena solo las celdas AMARILLAS (texto azul). Todo lo demás se calcula solo. Los valores que ves son un ejemplo: cámbialos por los de tu negocio.</t>
        </is>
      </c>
      <c r="C4" s="3"/>
      <c r="D4" s="3"/>
    </row>
    <row r="6" ht="22" customHeight="1">
      <c r="B6" s="4" t="inlineStr">
        <is>
          <t xml:space="preserve">Tus datos por pedido (sin IVA)</t>
        </is>
      </c>
      <c r="C6" s="4"/>
      <c r="D6" s="4"/>
    </row>
    <row r="7" ht="28" customHeight="1">
      <c r="B7" s="5" t="inlineStr">
        <is>
          <t xml:space="preserve">Precio medio de venta por pedido</t>
        </is>
      </c>
      <c r="C7" s="6">
        <v>60</v>
      </c>
      <c r="D7" s="18" t="inlineStr">
        <is>
          <t xml:space="preserve">Ticket medio de tus pedidos, sin IVA.</t>
        </is>
      </c>
    </row>
    <row r="8" ht="28" customHeight="1">
      <c r="B8" s="5" t="inlineStr">
        <is>
          <t xml:space="preserve">Gastos de envío que cobras al cliente</t>
        </is>
      </c>
      <c r="C8" s="6">
        <v>0</v>
      </c>
      <c r="D8" s="18" t="inlineStr">
        <is>
          <t xml:space="preserve">Si el envío es gratis para el cliente, pon 0.</t>
        </is>
      </c>
    </row>
    <row r="9" ht="28" customHeight="1">
      <c r="B9" s="5" t="inlineStr">
        <is>
          <t xml:space="preserve">Coste del producto por pedido</t>
        </is>
      </c>
      <c r="C9" s="6">
        <v>18</v>
      </c>
      <c r="D9" s="18" t="inlineStr">
        <is>
          <t xml:space="preserve">Lo que te cuesta la mercancía (o el servicio) de un pedido medio.</t>
        </is>
      </c>
    </row>
    <row r="10" ht="28" customHeight="1">
      <c r="B10" s="5" t="inlineStr">
        <is>
          <t xml:space="preserve">Coste de envío y preparación por pedido</t>
        </is>
      </c>
      <c r="C10" s="6">
        <v>5</v>
      </c>
      <c r="D10" s="18" t="inlineStr">
        <is>
          <t xml:space="preserve">Transportista, embalaje y preparación.</t>
        </is>
      </c>
    </row>
    <row r="11" ht="28" customHeight="1">
      <c r="B11" s="5" t="inlineStr">
        <is>
          <t xml:space="preserve">Comisión de la pasarela de pago</t>
        </is>
      </c>
      <c r="C11" s="7">
        <v>0.03</v>
      </c>
      <c r="D11" s="18" t="inlineStr">
        <is>
          <t xml:space="preserve">Stripe, PayPal, Shopify Payments… (porcentaje sobre la venta).</t>
        </is>
      </c>
    </row>
    <row r="12" ht="28" customHeight="1">
      <c r="B12" s="5" t="inlineStr">
        <is>
          <t xml:space="preserve">Otros costes variables</t>
        </is>
      </c>
      <c r="C12" s="7">
        <v>0.05</v>
      </c>
      <c r="D12" s="18" t="inlineStr">
        <is>
          <t xml:space="preserve">Devoluciones, descuentos medios, incidencias (porcentaje sobre la venta).</t>
        </is>
      </c>
    </row>
    <row r="13" ht="28" customHeight="1">
      <c r="B13" s="5" t="inlineStr">
        <is>
          <t xml:space="preserve">Beneficio que quieres ganar por venta</t>
        </is>
      </c>
      <c r="C13" s="7">
        <v>0.15</v>
      </c>
      <c r="D13" s="18" t="inlineStr">
        <is>
          <t xml:space="preserve">Margen que quieres que te quede después de pagar los anuncios.</t>
        </is>
      </c>
    </row>
    <row r="15" ht="22" customHeight="1">
      <c r="B15" s="4" t="inlineStr">
        <is>
          <t xml:space="preserve">Resultados</t>
        </is>
      </c>
      <c r="C15" s="4"/>
      <c r="D15" s="4"/>
    </row>
    <row r="16" ht="28" customHeight="1">
      <c r="B16" s="5" t="inlineStr">
        <is>
          <t xml:space="preserve">Ingreso por pedido</t>
        </is>
      </c>
      <c r="C16" s="11">
        <f>C7+C8</f>
      </c>
      <c r="D16" s="18" t="inlineStr">
        <is>
          <t xml:space="preserve">Precio + envío cobrado.</t>
        </is>
      </c>
    </row>
    <row r="17" ht="28" customHeight="1">
      <c r="B17" s="5" t="inlineStr">
        <is>
          <t xml:space="preserve">Costes variables por pedido</t>
        </is>
      </c>
      <c r="C17" s="11">
        <f>C9+C10+C16*(C11+C12)</f>
      </c>
      <c r="D17" s="18" t="inlineStr">
        <is>
          <t xml:space="preserve">Producto + envío + comisiones + otros costes.</t>
        </is>
      </c>
    </row>
    <row r="18" ht="28" customHeight="1">
      <c r="B18" s="5" t="inlineStr">
        <is>
          <t xml:space="preserve">Margen bruto por pedido</t>
        </is>
      </c>
      <c r="C18" s="11">
        <f>C16-C17</f>
      </c>
      <c r="D18" s="18" t="inlineStr">
        <is>
          <t xml:space="preserve">Lo que te queda de cada venta antes de pagar los anuncios.</t>
        </is>
      </c>
    </row>
    <row r="19" ht="28" customHeight="1">
      <c r="B19" s="21" t="inlineStr">
        <is>
          <t xml:space="preserve">Margen bruto</t>
        </is>
      </c>
      <c r="C19" s="16">
        <f>IF(C16&gt;0,C18/C16,0)</f>
      </c>
      <c r="D19" s="18" t="inlineStr">
        <is>
          <t xml:space="preserve">Cópialo en las pestañas "CPA máximo" y "LTV del cliente".</t>
        </is>
      </c>
    </row>
    <row r="20" ht="28" customHeight="1">
      <c r="B20" s="21" t="inlineStr">
        <is>
          <t xml:space="preserve">ROAS de equilibrio</t>
        </is>
      </c>
      <c r="C20" s="17">
        <f>IF(C19&gt;0,1/C19,0)</f>
      </c>
      <c r="D20" s="18" t="inlineStr">
        <is>
          <t xml:space="preserve">Por debajo de este ROAS pierdes dinero en cada venta. Fórmula: 1 ÷ margen bruto.</t>
        </is>
      </c>
    </row>
    <row r="21" ht="28" customHeight="1">
      <c r="B21" s="21" t="inlineStr">
        <is>
          <t xml:space="preserve">ROAS objetivo (con tu beneficio)</t>
        </is>
      </c>
      <c r="C21" s="17">
        <f>IF(C19-C13&gt;0,1/(C19-C13),0)</f>
      </c>
      <c r="D21" s="18" t="inlineStr">
        <is>
          <t xml:space="preserve">El ROAS que necesitas para ganar el beneficio que has fijado. Si sale 0, tu objetivo es más alto que tu margen.</t>
        </is>
      </c>
    </row>
    <row r="22" ht="28" customHeight="1">
      <c r="B22" s="5" t="inlineStr">
        <is>
          <t xml:space="preserve">CPA de equilibrio</t>
        </is>
      </c>
      <c r="C22" s="11">
        <f>MAX(C18,0)</f>
      </c>
      <c r="D22" s="18" t="inlineStr">
        <is>
          <t xml:space="preserve">Lo máximo que puedes pagar en anuncios por venta sin perder dinero.</t>
        </is>
      </c>
    </row>
    <row r="23" ht="28" customHeight="1">
      <c r="B23" s="5" t="inlineStr">
        <is>
          <t xml:space="preserve">CPA objetivo</t>
        </is>
      </c>
      <c r="C23" s="11">
        <f>MAX(C16*(C19-C13),0)</f>
      </c>
      <c r="D23" s="18" t="inlineStr">
        <is>
          <t xml:space="preserve">Lo que puedes pagar por venta manteniendo tu beneficio objetivo.</t>
        </is>
      </c>
    </row>
    <row r="25" ht="22" customHeight="1">
      <c r="B25" s="4" t="inlineStr">
        <is>
          <t xml:space="preserve">Comprueba tus campañas</t>
        </is>
      </c>
      <c r="C25" s="4"/>
      <c r="D25" s="4"/>
    </row>
    <row r="26" ht="28" customHeight="1">
      <c r="B26" s="5" t="inlineStr">
        <is>
          <t xml:space="preserve">ROAS actual de tus campañas</t>
        </is>
      </c>
      <c r="C26" s="8">
        <v>2.5</v>
      </c>
      <c r="D26" s="18" t="inlineStr">
        <is>
          <t xml:space="preserve">Facturación atribuida ÷ inversión, con datos de al menos 7 días.</t>
        </is>
      </c>
    </row>
    <row r="27" ht="36" customHeight="1">
      <c r="B27" s="21" t="inlineStr">
        <is>
          <t xml:space="preserve">Estado</t>
        </is>
      </c>
      <c r="C27" s="19" t="str">
        <f>IF(OR(C20=0,C26&lt;=0),"Introduce tus datos",IF(C26&lt;C20,"🔴 Pierdes dinero: estás por debajo del ROAS de equilibrio",IF(AND(C21&gt;0,C26&gt;=C21),"🟢 Rentable: cumples tu objetivo. Puedes subir el presupuesto poco a poco","🟡 Cubres costes, pero aún no llegas a tu beneficio objetivo")))</f>
      </c>
      <c r="D27" s="19"/>
    </row>
    <row r="29">
      <c r="B29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8">
    <mergeCell ref="B1:D1"/>
    <mergeCell ref="B2:D2"/>
    <mergeCell ref="B4:D4"/>
    <mergeCell ref="B6:D6"/>
    <mergeCell ref="B15:D15"/>
    <mergeCell ref="B25:D25"/>
    <mergeCell ref="C27:D27"/>
    <mergeCell ref="B29:D29"/>
  </mergeCells>
  <pageMargins left="0.5" right="0.5" top="0.6" bottom="0.6" header="0.3" footer="0.3"/>
  <pageSetup orientation="landscape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Kit de rentabilidad para Facebook Ads</dc:title>
  <dc:creator>GIF Studio</dc:creator>
</cp:coreProperties>
</file>